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IY Monthly Qtrly Div Stocks\"/>
    </mc:Choice>
  </mc:AlternateContent>
  <xr:revisionPtr revIDLastSave="0" documentId="8_{61F3C5E8-7245-45DD-8E89-22DEDB3B390C}" xr6:coauthVersionLast="43" xr6:coauthVersionMax="43" xr10:uidLastSave="{00000000-0000-0000-0000-000000000000}"/>
  <bookViews>
    <workbookView xWindow="1950" yWindow="945" windowWidth="19650" windowHeight="15255" xr2:uid="{870B2D3A-65ED-4A6E-BE3D-03109BE18E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F22" i="1"/>
  <c r="E21" i="1"/>
  <c r="F21" i="1" s="1"/>
  <c r="E20" i="1"/>
  <c r="F20" i="1" s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5" i="1"/>
  <c r="F5" i="1" s="1"/>
  <c r="F4" i="1"/>
  <c r="F3" i="1"/>
</calcChain>
</file>

<file path=xl/sharedStrings.xml><?xml version="1.0" encoding="utf-8"?>
<sst xmlns="http://schemas.openxmlformats.org/spreadsheetml/2006/main" count="74" uniqueCount="54">
  <si>
    <t>Month of May 2019</t>
  </si>
  <si>
    <t>Company</t>
  </si>
  <si>
    <t>Symb</t>
  </si>
  <si>
    <t>Price</t>
  </si>
  <si>
    <t>Freq</t>
  </si>
  <si>
    <t>Div Pd</t>
  </si>
  <si>
    <t>Cost vs Div #</t>
  </si>
  <si>
    <t>Approx Yeild %</t>
  </si>
  <si>
    <t xml:space="preserve">Financial 15 split Corp </t>
  </si>
  <si>
    <t>FTN.TO</t>
  </si>
  <si>
    <t>mth</t>
  </si>
  <si>
    <t>North American Financial 15 Split Corp.</t>
  </si>
  <si>
    <t>FFN.TO</t>
  </si>
  <si>
    <t>American Hotel Income Properties REIT</t>
  </si>
  <si>
    <t>HOT.UN</t>
  </si>
  <si>
    <t>Chemtrade Logistics Income Fund</t>
  </si>
  <si>
    <t>CHE.UN.TO</t>
  </si>
  <si>
    <t>Dividend 15 Split Corp. Class A Shares</t>
  </si>
  <si>
    <t>DFN.TO</t>
  </si>
  <si>
    <t>Faircourt Split Trust</t>
  </si>
  <si>
    <t>FCS.UN.NE</t>
  </si>
  <si>
    <t>Partners REIT</t>
  </si>
  <si>
    <t>PAR.UN.TO</t>
  </si>
  <si>
    <t>Sentry Select Primary Metals Corp</t>
  </si>
  <si>
    <t>PME.TO</t>
  </si>
  <si>
    <t>Income Financial Trust</t>
  </si>
  <si>
    <t>INC.UN.TO</t>
  </si>
  <si>
    <t>Aberdeen Asia-Pacific Income Investment Co Ltd</t>
  </si>
  <si>
    <t>FAP.TO</t>
  </si>
  <si>
    <t>Skylon Growth and Income Trust</t>
  </si>
  <si>
    <t>SKG.UN.TO</t>
  </si>
  <si>
    <t>TDb Split Corp</t>
  </si>
  <si>
    <t>XTD.TO</t>
  </si>
  <si>
    <t>Canadian Banc Corp</t>
  </si>
  <si>
    <t>BK.TO</t>
  </si>
  <si>
    <t>Precious Metals and Mining Trust</t>
  </si>
  <si>
    <t>MMP.UN.TO</t>
  </si>
  <si>
    <t>Alaris Royalty Corp</t>
  </si>
  <si>
    <t>AD.TO</t>
  </si>
  <si>
    <t>True North Commercial REIT</t>
  </si>
  <si>
    <t>TNT.UN.TO</t>
  </si>
  <si>
    <t>Brompton Split Banc Corp. Class A Shares</t>
  </si>
  <si>
    <t>SBC.TO</t>
  </si>
  <si>
    <t xml:space="preserve">WPT Industrial REIT </t>
  </si>
  <si>
    <t>WIR.UN.TO</t>
  </si>
  <si>
    <t>Slate Retail</t>
  </si>
  <si>
    <t>SRT.UN.TO</t>
  </si>
  <si>
    <t xml:space="preserve">Melcor REIT </t>
  </si>
  <si>
    <t>MR.UN.TO</t>
  </si>
  <si>
    <t>BTB Real Estate Investment Trust</t>
  </si>
  <si>
    <t>BTB.UN.TO</t>
  </si>
  <si>
    <r>
      <t xml:space="preserve">The </t>
    </r>
    <r>
      <rPr>
        <sz val="14"/>
        <color rgb="FF0070C0"/>
        <rFont val="Verdana"/>
        <family val="2"/>
      </rPr>
      <t>Blue</t>
    </r>
    <r>
      <rPr>
        <sz val="14"/>
        <color theme="1"/>
        <rFont val="Verdana"/>
        <family val="2"/>
      </rPr>
      <t xml:space="preserve"> means this is in US$</t>
    </r>
  </si>
  <si>
    <t>NOTE: Those stocks in Blue are Real Estate Investment trusts.</t>
  </si>
  <si>
    <t xml:space="preserve">REIT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</si>
</sst>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-&quot;$&quot;* #,##0.000_-;\-&quot;$&quot;* #,##0.000_-;_-&quot;$&quot;* &quot;-&quot;??_-;_-@_-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4"/>
      <name val="Verdana"/>
      <family val="2"/>
    </font>
    <font>
      <sz val="14"/>
      <color rgb="FF0070C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44" fontId="2" fillId="0" borderId="0" xfId="1" applyFont="1"/>
    <xf numFmtId="165" fontId="2" fillId="0" borderId="0" xfId="1" applyNumberFormat="1" applyFont="1"/>
    <xf numFmtId="166" fontId="2" fillId="0" borderId="0" xfId="1" applyNumberFormat="1" applyFont="1"/>
    <xf numFmtId="0" fontId="2" fillId="2" borderId="0" xfId="0" applyFont="1" applyFill="1"/>
    <xf numFmtId="0" fontId="2" fillId="3" borderId="0" xfId="0" applyFont="1" applyFill="1"/>
    <xf numFmtId="165" fontId="2" fillId="4" borderId="0" xfId="1" applyNumberFormat="1" applyFont="1" applyFill="1"/>
    <xf numFmtId="0" fontId="3" fillId="0" borderId="0" xfId="0" applyFont="1"/>
    <xf numFmtId="0" fontId="2" fillId="2" borderId="0" xfId="0" applyFont="1" applyFill="1" applyAlignment="1">
      <alignment wrapText="1"/>
    </xf>
    <xf numFmtId="166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3DFBF-A83D-464F-BC63-F65B6AECB8BB}">
  <dimension ref="A1:G25"/>
  <sheetViews>
    <sheetView tabSelected="1" workbookViewId="0">
      <selection activeCell="A26" sqref="A26:XFD30"/>
    </sheetView>
  </sheetViews>
  <sheetFormatPr defaultRowHeight="15" x14ac:dyDescent="0.25"/>
  <cols>
    <col min="1" max="1" width="59" customWidth="1"/>
    <col min="2" max="2" width="16.42578125" customWidth="1"/>
    <col min="3" max="3" width="14.42578125" customWidth="1"/>
    <col min="5" max="5" width="14.42578125" customWidth="1"/>
    <col min="6" max="6" width="13.85546875" customWidth="1"/>
    <col min="7" max="7" width="14" customWidth="1"/>
  </cols>
  <sheetData>
    <row r="1" spans="1:7" ht="18.75" thickBot="1" x14ac:dyDescent="0.3">
      <c r="A1" s="1" t="s">
        <v>0</v>
      </c>
    </row>
    <row r="2" spans="1:7" ht="45.75" customHeight="1" thickBot="1" x14ac:dyDescent="0.3">
      <c r="A2" s="2" t="s">
        <v>1</v>
      </c>
      <c r="B2" s="3" t="s">
        <v>2</v>
      </c>
      <c r="C2" s="4" t="s">
        <v>3</v>
      </c>
      <c r="D2" s="2" t="s">
        <v>4</v>
      </c>
      <c r="E2" s="3" t="s">
        <v>5</v>
      </c>
      <c r="F2" s="5" t="s">
        <v>6</v>
      </c>
      <c r="G2" s="6" t="s">
        <v>7</v>
      </c>
    </row>
    <row r="3" spans="1:7" ht="18" customHeight="1" x14ac:dyDescent="0.25">
      <c r="A3" s="7" t="s">
        <v>8</v>
      </c>
      <c r="B3" s="1" t="s">
        <v>9</v>
      </c>
      <c r="C3" s="8">
        <v>7.81</v>
      </c>
      <c r="D3" s="1" t="s">
        <v>10</v>
      </c>
      <c r="E3" s="9">
        <v>0.126</v>
      </c>
      <c r="F3" s="10">
        <f t="shared" ref="F3:F19" si="0">(E3/C3)*100</f>
        <v>1.6133162612035852</v>
      </c>
      <c r="G3" s="10">
        <v>19.314</v>
      </c>
    </row>
    <row r="4" spans="1:7" ht="18" x14ac:dyDescent="0.25">
      <c r="A4" s="11" t="s">
        <v>11</v>
      </c>
      <c r="B4" s="1" t="s">
        <v>12</v>
      </c>
      <c r="C4" s="8">
        <v>6.75</v>
      </c>
      <c r="D4" s="1" t="s">
        <v>10</v>
      </c>
      <c r="E4" s="9">
        <v>0.1</v>
      </c>
      <c r="F4" s="10">
        <f t="shared" si="0"/>
        <v>1.4814814814814816</v>
      </c>
      <c r="G4" s="10">
        <v>18.265000000000001</v>
      </c>
    </row>
    <row r="5" spans="1:7" ht="18" x14ac:dyDescent="0.25">
      <c r="A5" s="1" t="s">
        <v>13</v>
      </c>
      <c r="B5" s="12" t="s">
        <v>14</v>
      </c>
      <c r="C5" s="8">
        <v>5.18</v>
      </c>
      <c r="D5" s="1" t="s">
        <v>10</v>
      </c>
      <c r="E5" s="13">
        <f>(0.054*1.3)</f>
        <v>7.0199999999999999E-2</v>
      </c>
      <c r="F5" s="10">
        <f t="shared" si="0"/>
        <v>1.3552123552123552</v>
      </c>
      <c r="G5" s="10">
        <v>11.788</v>
      </c>
    </row>
    <row r="6" spans="1:7" ht="18" x14ac:dyDescent="0.25">
      <c r="A6" s="14" t="s">
        <v>15</v>
      </c>
      <c r="B6" s="1" t="s">
        <v>16</v>
      </c>
      <c r="C6" s="8">
        <v>8.5399999999999991</v>
      </c>
      <c r="D6" s="1" t="s">
        <v>10</v>
      </c>
      <c r="E6" s="9">
        <v>0.1</v>
      </c>
      <c r="F6" s="10">
        <f t="shared" si="0"/>
        <v>1.1709601873536302</v>
      </c>
      <c r="G6" s="10">
        <v>14.052</v>
      </c>
    </row>
    <row r="7" spans="1:7" ht="18" x14ac:dyDescent="0.25">
      <c r="A7" s="11" t="s">
        <v>17</v>
      </c>
      <c r="B7" s="1" t="s">
        <v>18</v>
      </c>
      <c r="C7" s="8">
        <v>8.75</v>
      </c>
      <c r="D7" s="1" t="s">
        <v>10</v>
      </c>
      <c r="E7" s="9">
        <v>0.1</v>
      </c>
      <c r="F7" s="10">
        <f t="shared" si="0"/>
        <v>1.1428571428571428</v>
      </c>
      <c r="G7" s="10">
        <v>13.714</v>
      </c>
    </row>
    <row r="8" spans="1:7" ht="18" x14ac:dyDescent="0.25">
      <c r="A8" s="11" t="s">
        <v>19</v>
      </c>
      <c r="B8" s="1" t="s">
        <v>20</v>
      </c>
      <c r="C8" s="8">
        <v>5.94</v>
      </c>
      <c r="D8" s="1" t="s">
        <v>10</v>
      </c>
      <c r="E8" s="9">
        <v>0.06</v>
      </c>
      <c r="F8" s="10">
        <f t="shared" si="0"/>
        <v>1.0101010101010099</v>
      </c>
      <c r="G8" s="10">
        <v>13.090999999999999</v>
      </c>
    </row>
    <row r="9" spans="1:7" ht="18" x14ac:dyDescent="0.25">
      <c r="A9" s="11" t="s">
        <v>21</v>
      </c>
      <c r="B9" s="12" t="s">
        <v>22</v>
      </c>
      <c r="C9" s="8">
        <v>1.69</v>
      </c>
      <c r="D9" s="1" t="s">
        <v>10</v>
      </c>
      <c r="E9" s="9">
        <v>1.4999999999999999E-2</v>
      </c>
      <c r="F9" s="10">
        <f t="shared" si="0"/>
        <v>0.8875739644970414</v>
      </c>
      <c r="G9" s="10">
        <v>10.651</v>
      </c>
    </row>
    <row r="10" spans="1:7" ht="18.75" customHeight="1" x14ac:dyDescent="0.25">
      <c r="A10" s="15" t="s">
        <v>23</v>
      </c>
      <c r="B10" s="1" t="s">
        <v>24</v>
      </c>
      <c r="C10" s="8">
        <v>1.7</v>
      </c>
      <c r="D10" s="1" t="s">
        <v>10</v>
      </c>
      <c r="E10" s="9">
        <v>1.4999999999999999E-2</v>
      </c>
      <c r="F10" s="10">
        <f t="shared" si="0"/>
        <v>0.88235294117647056</v>
      </c>
      <c r="G10" s="10">
        <v>9.1370000000000005</v>
      </c>
    </row>
    <row r="11" spans="1:7" ht="18" x14ac:dyDescent="0.25">
      <c r="A11" s="1" t="s">
        <v>25</v>
      </c>
      <c r="B11" s="1" t="s">
        <v>26</v>
      </c>
      <c r="C11" s="8">
        <v>10.35</v>
      </c>
      <c r="D11" s="1" t="s">
        <v>10</v>
      </c>
      <c r="E11" s="9">
        <v>9.0999999999999998E-2</v>
      </c>
      <c r="F11" s="10">
        <f t="shared" si="0"/>
        <v>0.87922705314009664</v>
      </c>
      <c r="G11" s="1">
        <v>10.589</v>
      </c>
    </row>
    <row r="12" spans="1:7" ht="18" customHeight="1" x14ac:dyDescent="0.25">
      <c r="A12" s="15" t="s">
        <v>27</v>
      </c>
      <c r="B12" s="1" t="s">
        <v>28</v>
      </c>
      <c r="C12" s="8">
        <v>3.91</v>
      </c>
      <c r="D12" s="1" t="s">
        <v>10</v>
      </c>
      <c r="E12" s="9">
        <v>3.2500000000000001E-2</v>
      </c>
      <c r="F12" s="10">
        <f t="shared" si="0"/>
        <v>0.83120204603580572</v>
      </c>
      <c r="G12" s="10">
        <v>9.9740000000000002</v>
      </c>
    </row>
    <row r="13" spans="1:7" ht="18" x14ac:dyDescent="0.25">
      <c r="A13" s="1" t="s">
        <v>29</v>
      </c>
      <c r="B13" s="1" t="s">
        <v>30</v>
      </c>
      <c r="C13" s="8">
        <v>7.28</v>
      </c>
      <c r="D13" s="1" t="s">
        <v>10</v>
      </c>
      <c r="E13" s="9">
        <v>5.8299999999999998E-2</v>
      </c>
      <c r="F13" s="10">
        <f t="shared" si="0"/>
        <v>0.80082417582417564</v>
      </c>
      <c r="G13" s="10">
        <v>9.6150000000000002</v>
      </c>
    </row>
    <row r="14" spans="1:7" ht="18" x14ac:dyDescent="0.25">
      <c r="A14" s="11" t="s">
        <v>31</v>
      </c>
      <c r="B14" s="1" t="s">
        <v>32</v>
      </c>
      <c r="C14" s="8">
        <v>6.26</v>
      </c>
      <c r="D14" s="1" t="s">
        <v>10</v>
      </c>
      <c r="E14" s="9">
        <v>0.05</v>
      </c>
      <c r="F14" s="16">
        <f t="shared" si="0"/>
        <v>0.79872204472843467</v>
      </c>
      <c r="G14" s="10">
        <v>9.5850000000000009</v>
      </c>
    </row>
    <row r="15" spans="1:7" ht="18" x14ac:dyDescent="0.25">
      <c r="A15" s="1" t="s">
        <v>33</v>
      </c>
      <c r="B15" s="1" t="s">
        <v>34</v>
      </c>
      <c r="C15" s="8">
        <v>11.33</v>
      </c>
      <c r="D15" s="1" t="s">
        <v>10</v>
      </c>
      <c r="E15" s="9">
        <v>0.09</v>
      </c>
      <c r="F15" s="10">
        <f t="shared" si="0"/>
        <v>0.79435127978817288</v>
      </c>
      <c r="G15" s="10">
        <v>9.5239999999999991</v>
      </c>
    </row>
    <row r="16" spans="1:7" ht="18" x14ac:dyDescent="0.25">
      <c r="A16" s="11" t="s">
        <v>35</v>
      </c>
      <c r="B16" s="1" t="s">
        <v>36</v>
      </c>
      <c r="C16" s="8">
        <v>1.3</v>
      </c>
      <c r="D16" s="1" t="s">
        <v>10</v>
      </c>
      <c r="E16" s="9">
        <v>0.01</v>
      </c>
      <c r="F16" s="10">
        <f t="shared" si="0"/>
        <v>0.76923076923076916</v>
      </c>
      <c r="G16" s="10">
        <v>9.2309999999999999</v>
      </c>
    </row>
    <row r="17" spans="1:7" ht="18" x14ac:dyDescent="0.25">
      <c r="A17" s="1" t="s">
        <v>37</v>
      </c>
      <c r="B17" s="1" t="s">
        <v>38</v>
      </c>
      <c r="C17" s="8">
        <v>18.12</v>
      </c>
      <c r="D17" s="1" t="s">
        <v>10</v>
      </c>
      <c r="E17" s="9">
        <v>0.13800000000000001</v>
      </c>
      <c r="F17" s="10">
        <f t="shared" si="0"/>
        <v>0.76158940397350994</v>
      </c>
      <c r="G17" s="10">
        <v>9.1059999999999999</v>
      </c>
    </row>
    <row r="18" spans="1:7" ht="18" x14ac:dyDescent="0.25">
      <c r="A18" s="11" t="s">
        <v>39</v>
      </c>
      <c r="B18" s="12" t="s">
        <v>40</v>
      </c>
      <c r="C18" s="8">
        <v>6.6</v>
      </c>
      <c r="D18" s="1" t="s">
        <v>10</v>
      </c>
      <c r="E18" s="9">
        <v>0.05</v>
      </c>
      <c r="F18" s="10">
        <f t="shared" si="0"/>
        <v>0.75757575757575768</v>
      </c>
      <c r="G18" s="16">
        <v>9</v>
      </c>
    </row>
    <row r="19" spans="1:7" ht="18" x14ac:dyDescent="0.25">
      <c r="A19" s="1" t="s">
        <v>41</v>
      </c>
      <c r="B19" s="1" t="s">
        <v>42</v>
      </c>
      <c r="C19" s="8">
        <v>13.28</v>
      </c>
      <c r="D19" s="1" t="s">
        <v>10</v>
      </c>
      <c r="E19" s="9">
        <v>0.1</v>
      </c>
      <c r="F19" s="10">
        <f t="shared" si="0"/>
        <v>0.75301204819277112</v>
      </c>
      <c r="G19" s="10">
        <v>9.0359999999999996</v>
      </c>
    </row>
    <row r="20" spans="1:7" ht="18" x14ac:dyDescent="0.25">
      <c r="A20" s="1" t="s">
        <v>43</v>
      </c>
      <c r="B20" s="12" t="s">
        <v>44</v>
      </c>
      <c r="C20" s="8">
        <v>13.93</v>
      </c>
      <c r="D20" s="1" t="s">
        <v>10</v>
      </c>
      <c r="E20" s="13">
        <f>(0.063*1.3)</f>
        <v>8.1900000000000001E-2</v>
      </c>
      <c r="F20" s="10">
        <f>((E20*1.27)/C20)*100</f>
        <v>0.74668341708542718</v>
      </c>
      <c r="G20" s="10">
        <v>5.4530000000000003</v>
      </c>
    </row>
    <row r="21" spans="1:7" ht="18" x14ac:dyDescent="0.25">
      <c r="A21" s="1" t="s">
        <v>45</v>
      </c>
      <c r="B21" s="12" t="s">
        <v>46</v>
      </c>
      <c r="C21" s="8">
        <v>12.43</v>
      </c>
      <c r="D21" s="1" t="s">
        <v>10</v>
      </c>
      <c r="E21" s="13">
        <f>(0.071*1.3)</f>
        <v>9.2299999999999993E-2</v>
      </c>
      <c r="F21" s="10">
        <f>(E21/C21)*100</f>
        <v>0.74255832662912302</v>
      </c>
      <c r="G21" s="10">
        <v>9.173</v>
      </c>
    </row>
    <row r="22" spans="1:7" ht="18" x14ac:dyDescent="0.25">
      <c r="A22" s="1" t="s">
        <v>47</v>
      </c>
      <c r="B22" s="12" t="s">
        <v>48</v>
      </c>
      <c r="C22" s="8">
        <v>7.66</v>
      </c>
      <c r="D22" s="1" t="s">
        <v>10</v>
      </c>
      <c r="E22" s="9">
        <v>5.6000000000000001E-2</v>
      </c>
      <c r="F22" s="10">
        <f>(E22/C22)*100</f>
        <v>0.73107049608355101</v>
      </c>
      <c r="G22" s="10">
        <v>8.8119999999999994</v>
      </c>
    </row>
    <row r="23" spans="1:7" ht="18" x14ac:dyDescent="0.25">
      <c r="A23" s="11" t="s">
        <v>49</v>
      </c>
      <c r="B23" s="12" t="s">
        <v>50</v>
      </c>
      <c r="C23" s="8">
        <v>4.8499999999999996</v>
      </c>
      <c r="D23" s="1" t="s">
        <v>10</v>
      </c>
      <c r="E23" s="9">
        <v>3.5000000000000003E-2</v>
      </c>
      <c r="F23" s="10">
        <f>(E23/C23)*100</f>
        <v>0.72164948453608257</v>
      </c>
      <c r="G23" s="10">
        <v>8.66</v>
      </c>
    </row>
    <row r="24" spans="1:7" ht="18.75" customHeight="1" x14ac:dyDescent="0.25">
      <c r="A24" s="7" t="s">
        <v>51</v>
      </c>
      <c r="B24" s="1"/>
      <c r="C24" s="8"/>
      <c r="D24" s="1"/>
      <c r="E24" s="9"/>
      <c r="F24" s="10"/>
      <c r="G24" s="10"/>
    </row>
    <row r="25" spans="1:7" ht="18" x14ac:dyDescent="0.25">
      <c r="A25" s="1" t="s">
        <v>52</v>
      </c>
      <c r="C25" s="8"/>
      <c r="D25" s="1"/>
      <c r="E25" s="12" t="s">
        <v>53</v>
      </c>
      <c r="F2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2019-05-05T20:13:14Z</dcterms:created>
  <dcterms:modified xsi:type="dcterms:W3CDTF">2019-05-05T20:16:47Z</dcterms:modified>
</cp:coreProperties>
</file>